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L23" i="1" s="1"/>
  <c r="J11" i="1"/>
  <c r="J22" i="1" s="1"/>
  <c r="J23" i="1" s="1"/>
  <c r="I11" i="1"/>
  <c r="I22" i="1" s="1"/>
  <c r="I23" i="1" s="1"/>
  <c r="H11" i="1"/>
  <c r="H22" i="1" s="1"/>
  <c r="H23" i="1" s="1"/>
  <c r="G11" i="1"/>
  <c r="G22" i="1" s="1"/>
  <c r="G23" i="1" s="1"/>
  <c r="F11" i="1"/>
  <c r="F22" i="1" s="1"/>
  <c r="F23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<sst xmlns="http://schemas.openxmlformats.org/spreadsheetml/2006/main" count="44" uniqueCount="42">
  <si>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</si>
  <si>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</si>
  <si>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</si>
  <si>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</si>
  <si>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</si>
  <si>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</si>
  <si>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</si>
  <si>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</si>
  <si>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</si>
  <si>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</si>
  <si>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</si>
  <si>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</si>
  <si>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</si>
  <si>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</si>
  <si>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</si>
  <si>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</si>
  <si>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</si>
  <si>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</si>
  <si>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</si>
  <si>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</si>
  <si>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</si>
  <si>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</si>
  <si>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</si>
  <si>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</si>
  <si>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</si>
  <si>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</si>
  <si>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</si>
  <si>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</si>
  <si>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</si>
  <si>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</si>
  <si>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</si>
  <si>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>Чай с сахаром</t>
  </si>
  <si>
    <t xml:space="preserve">хлеб </t>
  </si>
  <si>
    <t>Биточки мясные рубленые</t>
  </si>
  <si>
    <t>Картофельное пюре</t>
  </si>
  <si>
    <t>Кисель</t>
  </si>
  <si>
    <t>Йогурт фрутовый в упаковке 125 г</t>
  </si>
  <si>
    <t>Суп лапша с курой, вермишелью</t>
  </si>
  <si>
    <t>Фрикадельки рыбные</t>
  </si>
  <si>
    <t>Рис отварной</t>
  </si>
  <si>
    <t>Соус молочный порционный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</si>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</sst>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45317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31">
        <v>2</v>
      </c>
      <c r="B4" s="32">
        <v>5</v>
      </c>
      <c r="C4" s="3" t="s">
        <v>8</v>
      </c>
      <c r="D4" s="4" t="s">
        <v>9</v>
      </c>
      <c r="E4" s="16" t="s">
        <v>33</v>
      </c>
      <c r="F4" s="17">
        <v>90</v>
      </c>
      <c r="G4" s="17">
        <v>0.33</v>
      </c>
      <c r="H4" s="17">
        <v>2.2000000000000002</v>
      </c>
      <c r="I4" s="17">
        <v>13.24</v>
      </c>
      <c r="J4" s="17">
        <v>74</v>
      </c>
      <c r="K4" s="18"/>
      <c r="L4" s="17">
        <v>21.57</v>
      </c>
    </row>
    <row r="5" spans="1:12" ht="17.25" customHeight="1" x14ac:dyDescent="0.25">
      <c r="A5" s="33"/>
      <c r="B5" s="19"/>
      <c r="C5" s="5"/>
      <c r="D5" s="6" t="s">
        <v>19</v>
      </c>
      <c r="E5" s="20" t="s">
        <v>34</v>
      </c>
      <c r="F5" s="21">
        <v>150</v>
      </c>
      <c r="G5" s="21">
        <v>3.64</v>
      </c>
      <c r="H5" s="21">
        <v>1.4</v>
      </c>
      <c r="I5" s="21">
        <v>28.06</v>
      </c>
      <c r="J5" s="21">
        <v>139</v>
      </c>
      <c r="K5" s="22">
        <v>257</v>
      </c>
      <c r="L5" s="21">
        <v>12</v>
      </c>
    </row>
    <row r="6" spans="1:12" ht="17.25" customHeight="1" x14ac:dyDescent="0.25">
      <c r="A6" s="33"/>
      <c r="B6" s="19"/>
      <c r="C6" s="5"/>
      <c r="D6" s="6" t="s">
        <v>10</v>
      </c>
      <c r="E6" s="20" t="s">
        <v>35</v>
      </c>
      <c r="F6" s="21">
        <v>200</v>
      </c>
      <c r="G6" s="21"/>
      <c r="H6" s="21"/>
      <c r="I6" s="21">
        <v>12.12</v>
      </c>
      <c r="J6" s="21">
        <v>48</v>
      </c>
      <c r="K6" s="22">
        <v>302</v>
      </c>
      <c r="L6" s="21">
        <v>3</v>
      </c>
    </row>
    <row r="7" spans="1:12" ht="17.25" customHeight="1" x14ac:dyDescent="0.25">
      <c r="A7" s="33"/>
      <c r="B7" s="19"/>
      <c r="C7" s="5"/>
      <c r="D7" s="6" t="s">
        <v>17</v>
      </c>
      <c r="E7" s="20" t="s">
        <v>20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21">
        <v>8</v>
      </c>
    </row>
    <row r="8" spans="1:12" ht="17.25" customHeight="1" x14ac:dyDescent="0.25">
      <c r="A8" s="33"/>
      <c r="B8" s="19"/>
      <c r="C8" s="5"/>
      <c r="D8" s="6" t="s">
        <v>18</v>
      </c>
      <c r="E8" s="20" t="s">
        <v>36</v>
      </c>
      <c r="F8" s="21">
        <v>125</v>
      </c>
      <c r="G8" s="21">
        <v>9.14</v>
      </c>
      <c r="H8" s="21">
        <v>6.8</v>
      </c>
      <c r="I8" s="21">
        <v>1.2</v>
      </c>
      <c r="J8" s="21">
        <v>103</v>
      </c>
      <c r="K8" s="22"/>
      <c r="L8" s="21">
        <v>21.44</v>
      </c>
    </row>
    <row r="9" spans="1:12" ht="17.25" customHeight="1" x14ac:dyDescent="0.25">
      <c r="A9" s="33"/>
      <c r="B9" s="19"/>
      <c r="C9" s="5"/>
      <c r="D9" s="7"/>
      <c r="E9" s="20"/>
      <c r="F9" s="21"/>
      <c r="G9" s="21"/>
      <c r="H9" s="21"/>
      <c r="I9" s="21"/>
      <c r="J9" s="21"/>
      <c r="K9" s="22"/>
      <c r="L9" s="21"/>
    </row>
    <row r="10" spans="1:12" ht="17.25" customHeight="1" x14ac:dyDescent="0.25">
      <c r="A10" s="33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4"/>
      <c r="B11" s="23"/>
      <c r="C11" s="8"/>
      <c r="D11" s="24" t="s">
        <v>21</v>
      </c>
      <c r="E11" s="25"/>
      <c r="F11" s="26">
        <f>SUM(F4:F10)</f>
        <v>590</v>
      </c>
      <c r="G11" s="26">
        <f>SUM(G4:G10)</f>
        <v>15.4</v>
      </c>
      <c r="H11" s="26">
        <f>SUM(H4:H10)</f>
        <v>15.8</v>
      </c>
      <c r="I11" s="26">
        <f>SUM(I4:I10)</f>
        <v>67</v>
      </c>
      <c r="J11" s="26">
        <f>SUM(J4:J10)</f>
        <v>471</v>
      </c>
      <c r="K11" s="27"/>
      <c r="L11" s="26">
        <f>SUM(L4:L10)</f>
        <v>66.010000000000005</v>
      </c>
    </row>
    <row r="12" spans="1:12" ht="17.25" customHeight="1" x14ac:dyDescent="0.25">
      <c r="A12" s="35">
        <f>A4</f>
        <v>2</v>
      </c>
      <c r="B12" s="28">
        <f>B4</f>
        <v>5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21"/>
    </row>
    <row r="13" spans="1:12" ht="17.25" customHeight="1" x14ac:dyDescent="0.25">
      <c r="A13" s="33"/>
      <c r="B13" s="19"/>
      <c r="C13" s="5"/>
      <c r="D13" s="6" t="s">
        <v>12</v>
      </c>
      <c r="E13" s="20" t="s">
        <v>37</v>
      </c>
      <c r="F13" s="21">
        <v>220</v>
      </c>
      <c r="G13" s="21">
        <v>17.12</v>
      </c>
      <c r="H13" s="21">
        <v>18.77</v>
      </c>
      <c r="I13" s="21">
        <v>29.27</v>
      </c>
      <c r="J13" s="21">
        <v>354</v>
      </c>
      <c r="K13" s="22">
        <v>143</v>
      </c>
      <c r="L13" s="21">
        <v>15.2</v>
      </c>
    </row>
    <row r="14" spans="1:12" ht="17.25" customHeight="1" x14ac:dyDescent="0.25">
      <c r="A14" s="33"/>
      <c r="B14" s="19"/>
      <c r="C14" s="5"/>
      <c r="D14" s="6" t="s">
        <v>13</v>
      </c>
      <c r="E14" s="20" t="s">
        <v>38</v>
      </c>
      <c r="F14" s="21">
        <v>90</v>
      </c>
      <c r="G14" s="21">
        <v>2.81</v>
      </c>
      <c r="H14" s="21">
        <v>3.9</v>
      </c>
      <c r="I14" s="21">
        <v>18.16</v>
      </c>
      <c r="J14" s="21">
        <v>119</v>
      </c>
      <c r="K14" s="22">
        <v>41</v>
      </c>
      <c r="L14" s="21">
        <v>26.77</v>
      </c>
    </row>
    <row r="15" spans="1:12" ht="17.25" customHeight="1" x14ac:dyDescent="0.25">
      <c r="A15" s="33"/>
      <c r="B15" s="19"/>
      <c r="C15" s="5"/>
      <c r="D15" s="6" t="s">
        <v>19</v>
      </c>
      <c r="E15" s="20" t="s">
        <v>39</v>
      </c>
      <c r="F15" s="21">
        <v>150</v>
      </c>
      <c r="G15" s="21">
        <v>3.72</v>
      </c>
      <c r="H15" s="21">
        <v>2.09</v>
      </c>
      <c r="I15" s="21">
        <v>39.24</v>
      </c>
      <c r="J15" s="21">
        <v>191</v>
      </c>
      <c r="K15" s="22">
        <v>216</v>
      </c>
      <c r="L15" s="21">
        <v>6</v>
      </c>
    </row>
    <row r="16" spans="1:12" ht="17.25" customHeight="1" x14ac:dyDescent="0.25">
      <c r="A16" s="33"/>
      <c r="B16" s="19"/>
      <c r="C16" s="5"/>
      <c r="D16" s="6" t="s">
        <v>22</v>
      </c>
      <c r="E16" s="20" t="s">
        <v>31</v>
      </c>
      <c r="F16" s="21">
        <v>200</v>
      </c>
      <c r="G16" s="21">
        <v>0.2</v>
      </c>
      <c r="H16" s="21"/>
      <c r="I16" s="21">
        <v>15.01</v>
      </c>
      <c r="J16" s="21">
        <v>61</v>
      </c>
      <c r="K16" s="22">
        <v>308</v>
      </c>
      <c r="L16" s="21">
        <v>2.0099999999999998</v>
      </c>
    </row>
    <row r="17" spans="1:12" ht="17.25" customHeight="1" x14ac:dyDescent="0.25">
      <c r="A17" s="33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3"/>
      <c r="B18" s="19"/>
      <c r="C18" s="5"/>
      <c r="D18" s="6" t="s">
        <v>32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/>
      <c r="L18" s="21">
        <v>5</v>
      </c>
    </row>
    <row r="19" spans="1:12" x14ac:dyDescent="0.25">
      <c r="A19" s="33"/>
      <c r="B19" s="19"/>
      <c r="C19" s="5"/>
      <c r="D19" s="6" t="s">
        <v>30</v>
      </c>
      <c r="E19" s="20" t="s">
        <v>40</v>
      </c>
      <c r="F19" s="21">
        <v>30</v>
      </c>
      <c r="G19" s="21">
        <v>0.75</v>
      </c>
      <c r="H19" s="21">
        <v>2.2000000000000002</v>
      </c>
      <c r="I19" s="21">
        <v>2.93</v>
      </c>
      <c r="J19" s="21">
        <v>35</v>
      </c>
      <c r="K19" s="22">
        <v>36</v>
      </c>
      <c r="L19" s="21">
        <v>1.3</v>
      </c>
    </row>
    <row r="20" spans="1:12" x14ac:dyDescent="0.25">
      <c r="A20" s="33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4"/>
      <c r="B21" s="23"/>
      <c r="C21" s="8"/>
      <c r="D21" s="24" t="s">
        <v>21</v>
      </c>
      <c r="E21" s="25"/>
      <c r="F21" s="26">
        <f>SUM(F12:F20)</f>
        <v>715</v>
      </c>
      <c r="G21" s="26">
        <f>SUM(G12:G20)</f>
        <v>26.95</v>
      </c>
      <c r="H21" s="26">
        <f>SUM(H12:H20)</f>
        <v>27.65</v>
      </c>
      <c r="I21" s="26">
        <f>SUM(I12:I20)</f>
        <v>117.25000000000001</v>
      </c>
      <c r="J21" s="26">
        <f>SUM(J12:J20)</f>
        <v>826</v>
      </c>
      <c r="K21" s="27"/>
      <c r="L21" s="26">
        <f>SUM(L12:L20)</f>
        <v>56.279999999999994</v>
      </c>
    </row>
    <row r="22" spans="1:12" ht="15.75" customHeight="1" thickBot="1" x14ac:dyDescent="0.3">
      <c r="A22" s="36">
        <f>A4</f>
        <v>2</v>
      </c>
      <c r="B22" s="37">
        <f>B4</f>
        <v>5</v>
      </c>
      <c r="C22" s="41" t="s">
        <v>23</v>
      </c>
      <c r="D22" s="42"/>
      <c r="E22" s="29"/>
      <c r="F22" s="30">
        <f>F11+F21</f>
        <v>1305</v>
      </c>
      <c r="G22" s="30">
        <f>G11+G21</f>
        <v>42.35</v>
      </c>
      <c r="H22" s="30">
        <f>H11+H21</f>
        <v>43.45</v>
      </c>
      <c r="I22" s="30">
        <f>I11+I21</f>
        <v>184.25</v>
      </c>
      <c r="J22" s="30">
        <f>J11+J21</f>
        <v>1297</v>
      </c>
      <c r="K22" s="30"/>
      <c r="L22" s="30">
        <f>L11+L21</f>
        <v>122.28999999999999</v>
      </c>
    </row>
    <row r="23" spans="1:12" ht="15.75" thickBot="1" x14ac:dyDescent="0.3">
      <c r="A23" s="43"/>
      <c r="B23" s="44"/>
      <c r="C23" s="45" t="s">
        <v>41</v>
      </c>
      <c r="D23" s="45"/>
      <c r="E23" s="45"/>
      <c r="F23" s="46" t="e">
        <f>(#REF!+#REF!+#REF!+#REF!+#REF!+#REF!+#REF!+#REF!+F3+F22)/(IF(#REF!=0,0,1)+IF(#REF!=0,0,1)+IF(#REF!=0,0,1)+IF(#REF!=0,0,1)+IF(#REF!=0,0,1)+IF(#REF!=0,0,1)+IF(#REF!=0,0,1)+IF(#REF!=0,0,1)+IF(F3=0,0,1)+IF(F22=0,0,1))</f>
        <v>#REF!</v>
      </c>
      <c r="G23" s="46" t="e">
        <f>(#REF!+#REF!+#REF!+#REF!+#REF!+#REF!+#REF!+#REF!+G3+G22)/(IF(#REF!=0,0,1)+IF(#REF!=0,0,1)+IF(#REF!=0,0,1)+IF(#REF!=0,0,1)+IF(#REF!=0,0,1)+IF(#REF!=0,0,1)+IF(#REF!=0,0,1)+IF(#REF!=0,0,1)+IF(G3=0,0,1)+IF(G22=0,0,1))</f>
        <v>#REF!</v>
      </c>
      <c r="H23" s="46" t="e">
        <f>(#REF!+#REF!+#REF!+#REF!+#REF!+#REF!+#REF!+#REF!+H3+H22)/(IF(#REF!=0,0,1)+IF(#REF!=0,0,1)+IF(#REF!=0,0,1)+IF(#REF!=0,0,1)+IF(#REF!=0,0,1)+IF(#REF!=0,0,1)+IF(#REF!=0,0,1)+IF(#REF!=0,0,1)+IF(H3=0,0,1)+IF(H22=0,0,1))</f>
        <v>#REF!</v>
      </c>
      <c r="I23" s="46" t="e">
        <f>(#REF!+#REF!+#REF!+#REF!+#REF!+#REF!+#REF!+#REF!+I3+I22)/(IF(#REF!=0,0,1)+IF(#REF!=0,0,1)+IF(#REF!=0,0,1)+IF(#REF!=0,0,1)+IF(#REF!=0,0,1)+IF(#REF!=0,0,1)+IF(#REF!=0,0,1)+IF(#REF!=0,0,1)+IF(I3=0,0,1)+IF(I22=0,0,1))</f>
        <v>#REF!</v>
      </c>
      <c r="J23" s="46" t="e">
        <f>(#REF!+#REF!+#REF!+#REF!+#REF!+#REF!+#REF!+#REF!+J3+J22)/(IF(#REF!=0,0,1)+IF(#REF!=0,0,1)+IF(#REF!=0,0,1)+IF(#REF!=0,0,1)+IF(#REF!=0,0,1)+IF(#REF!=0,0,1)+IF(#REF!=0,0,1)+IF(#REF!=0,0,1)+IF(J3=0,0,1)+IF(J22=0,0,1))</f>
        <v>#REF!</v>
      </c>
      <c r="K23" s="46"/>
      <c r="L23" s="46" t="e">
        <f>(#REF!+#REF!+#REF!+#REF!+#REF!+#REF!+#REF!+#REF!+L3+L22)/(IF(#REF!=0,0,1)+IF(#REF!=0,0,1)+IF(#REF!=0,0,1)+IF(#REF!=0,0,1)+IF(#REF!=0,0,1)+IF(#REF!=0,0,1)+IF(#REF!=0,0,1)+IF(#REF!=0,0,1)+IF(L3=0,0,1)+IF(L22=0,0,1))</f>
        <v>#REF!</v>
      </c>
    </row>
    <row r="24" spans="1:12" x14ac:dyDescent="0.25">
      <c r="A24" s="14"/>
      <c r="B24" s="14"/>
      <c r="C24" s="15"/>
      <c r="D24" s="15"/>
      <c r="E24" s="14"/>
      <c r="F24" s="14"/>
      <c r="G24" s="14"/>
      <c r="H24" s="14"/>
      <c r="I24" s="14"/>
      <c r="J24" s="14"/>
      <c r="K24" s="14"/>
      <c r="L24" s="14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2024-01-25T08:37:09Z</dcterms:modified>
</cp:coreProperties>
</file>